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600" windowWidth="27495" windowHeight="11955"/>
  </bookViews>
  <sheets>
    <sheet name="Research" sheetId="1" r:id="rId1"/>
    <sheet name="Trial Events" sheetId="2" r:id="rId2"/>
  </sheets>
  <calcPr calcId="145621"/>
</workbook>
</file>

<file path=xl/calcChain.xml><?xml version="1.0" encoding="utf-8"?>
<calcChain xmlns="http://schemas.openxmlformats.org/spreadsheetml/2006/main">
  <c r="S25" i="1" l="1"/>
  <c r="S8" i="1"/>
  <c r="S20" i="1"/>
  <c r="S12" i="1"/>
  <c r="S18" i="1"/>
  <c r="S16" i="1"/>
  <c r="S19" i="1"/>
  <c r="S11" i="1"/>
  <c r="S10" i="1"/>
  <c r="S6" i="1"/>
  <c r="S13" i="1"/>
  <c r="S7" i="1"/>
  <c r="S14" i="1"/>
  <c r="S23" i="1"/>
  <c r="S24" i="1"/>
  <c r="S9" i="1"/>
  <c r="S21" i="1"/>
  <c r="S26" i="1"/>
  <c r="S17" i="1"/>
  <c r="S15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22" i="1"/>
</calcChain>
</file>

<file path=xl/sharedStrings.xml><?xml version="1.0" encoding="utf-8"?>
<sst xmlns="http://schemas.openxmlformats.org/spreadsheetml/2006/main" count="408" uniqueCount="99">
  <si>
    <t>year</t>
  </si>
  <si>
    <t>trial_group</t>
  </si>
  <si>
    <t>trial_block</t>
  </si>
  <si>
    <t>trial</t>
  </si>
  <si>
    <t>variety</t>
  </si>
  <si>
    <t>yield</t>
  </si>
  <si>
    <t>Trial Information</t>
  </si>
  <si>
    <t>Year</t>
  </si>
  <si>
    <t>Trial Group</t>
  </si>
  <si>
    <t>Trial Block</t>
  </si>
  <si>
    <t>Trial</t>
  </si>
  <si>
    <t>Variety</t>
  </si>
  <si>
    <t>Yield</t>
  </si>
  <si>
    <t>Fertilization</t>
  </si>
  <si>
    <t>bu/acre</t>
  </si>
  <si>
    <t>Soybeans</t>
  </si>
  <si>
    <t>BBREC - Sumter</t>
  </si>
  <si>
    <t>MG4</t>
  </si>
  <si>
    <t>AG47XF2</t>
  </si>
  <si>
    <t>2021-05-24</t>
  </si>
  <si>
    <t>2021-10-02</t>
  </si>
  <si>
    <t>Sumter</t>
  </si>
  <si>
    <t>AG48XF2</t>
  </si>
  <si>
    <t>LS4606XFS</t>
  </si>
  <si>
    <t>LS4805XFS</t>
  </si>
  <si>
    <t>LS4806XS</t>
  </si>
  <si>
    <t>NK43-V8XF</t>
  </si>
  <si>
    <t>NK45-P9XF</t>
  </si>
  <si>
    <t>NK S44-C7X</t>
  </si>
  <si>
    <t>S46XF31S</t>
  </si>
  <si>
    <t>S48XT40</t>
  </si>
  <si>
    <t>S48XT90</t>
  </si>
  <si>
    <t>NK S49-F5X</t>
  </si>
  <si>
    <t>USG 7461XFS</t>
  </si>
  <si>
    <t>USG 7461XTS</t>
  </si>
  <si>
    <t>USG 7472XFS</t>
  </si>
  <si>
    <t>USG 7481XF</t>
  </si>
  <si>
    <t>USG 7482XFS</t>
  </si>
  <si>
    <t>USG 7489XT</t>
  </si>
  <si>
    <t>USG 7490GT</t>
  </si>
  <si>
    <t>USG 7491XFS</t>
  </si>
  <si>
    <t>USG 7496XTS</t>
  </si>
  <si>
    <t>Date</t>
  </si>
  <si>
    <t>Event Type</t>
  </si>
  <si>
    <t>Event</t>
  </si>
  <si>
    <t>2021 / Soybeans / BBREC - Sumter</t>
  </si>
  <si>
    <t>2021-04-05</t>
  </si>
  <si>
    <t>Herbicide</t>
  </si>
  <si>
    <t>Burndown Glyphosate 1qt/ac, 2-4D 1 qt/ac, Class Act  qt/100</t>
  </si>
  <si>
    <t>2021-04-27</t>
  </si>
  <si>
    <t>Till</t>
  </si>
  <si>
    <t>Disk</t>
  </si>
  <si>
    <t>2021-05-19</t>
  </si>
  <si>
    <t>200#/ac 9-23-30</t>
  </si>
  <si>
    <t>Planting</t>
  </si>
  <si>
    <t>pre-emerge Valor 2oz/ac, Glyphosate 1qt/ac, Interlock 4oz/ac, LI700 1qt/100</t>
  </si>
  <si>
    <t>2021-06-16</t>
  </si>
  <si>
    <t>Hooded sprayer - Gramoxone 1qt/ac</t>
  </si>
  <si>
    <t>2021-08-16</t>
  </si>
  <si>
    <t>Fungicide</t>
  </si>
  <si>
    <t>Avaris 14oz/ac, Preference 1qt/100</t>
  </si>
  <si>
    <t>Insecticide</t>
  </si>
  <si>
    <t>Bifenthrin 5oz/ac, Preference 1qt/100</t>
  </si>
  <si>
    <t>2021-09-07</t>
  </si>
  <si>
    <t>Acephate 1/2#/ac, Bifenthrin 5oz/ac, Preference 1qt/100</t>
  </si>
  <si>
    <t>Application</t>
  </si>
  <si>
    <t xml:space="preserve">Harvest Group 4s </t>
  </si>
  <si>
    <t>BBREC - Vaiden</t>
  </si>
  <si>
    <t>EVSFCU</t>
  </si>
  <si>
    <t>Vaiden</t>
  </si>
  <si>
    <t>TVREC</t>
  </si>
  <si>
    <t>G4900XF</t>
  </si>
  <si>
    <t>S46XS60</t>
  </si>
  <si>
    <t>USG 7392XFS</t>
  </si>
  <si>
    <t>CZ 4202XF</t>
  </si>
  <si>
    <t>S16-14730C</t>
  </si>
  <si>
    <t>G4615XF</t>
  </si>
  <si>
    <t>S16-5503R</t>
  </si>
  <si>
    <t>S09-13608</t>
  </si>
  <si>
    <t>CZ 4892XF</t>
  </si>
  <si>
    <t>G4813XF</t>
  </si>
  <si>
    <t>AG44XF2</t>
  </si>
  <si>
    <t>G4820RX</t>
  </si>
  <si>
    <t>NK39-A1XF</t>
  </si>
  <si>
    <t>S16-11644C</t>
  </si>
  <si>
    <t>CZ 4562XF</t>
  </si>
  <si>
    <t>S43XS70</t>
  </si>
  <si>
    <t>USG 7441XF</t>
  </si>
  <si>
    <t>CZ 4742XF</t>
  </si>
  <si>
    <t>S16-7922C</t>
  </si>
  <si>
    <t>48-D24</t>
  </si>
  <si>
    <t>G4995RX</t>
  </si>
  <si>
    <t>S16-8898C</t>
  </si>
  <si>
    <t>CZ 4912XF</t>
  </si>
  <si>
    <t>S16-5540R</t>
  </si>
  <si>
    <t>S17-2243C</t>
  </si>
  <si>
    <t>S17-2193C</t>
  </si>
  <si>
    <t>46-FX13</t>
  </si>
  <si>
    <t>DM46E62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</si>
</sst>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F2F2F2"/>
      <name val="Calibri"/>
      <family val="2"/>
    </font>
    <font>
      <sz val="11"/>
      <color rgb="FF777777"/>
      <name val="Calibri"/>
      <family val="2"/>
    </font>
    <font>
      <b/>
      <sz val="11"/>
      <color rgb="FF777777"/>
      <name val="Calibri"/>
      <family val="2"/>
    </font>
    <font>
      <b/>
      <sz val="11"/>
      <color rgb="FF81C784"/>
      <name val="Calibri"/>
      <family val="2"/>
    </font>
    <font>
      <b/>
      <sz val="11"/>
      <color rgb="FFAED581"/>
      <name val="Calibri"/>
      <family val="2"/>
    </font>
    <font>
      <b/>
      <sz val="11"/>
      <color rgb="FFA1887F"/>
      <name val="Calibri"/>
      <family val="2"/>
    </font>
    <font>
      <b/>
      <sz val="11"/>
      <color rgb="FFFF8A65"/>
      <name val="Calibri"/>
      <family val="2"/>
    </font>
    <font>
      <b/>
      <sz val="11"/>
      <color rgb="FFFFB74D"/>
      <name val="Calibri"/>
      <family val="2"/>
    </font>
    <font>
      <b/>
      <sz val="11"/>
      <color rgb="FF90A4AE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E9E9E"/>
        <bgColor rgb="FF9E9E9E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0" xfId="0"/>
    <xf numFmtId="0" fontId="4" fillId="4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A2" workbookViewId="0">
      <selection activeCell="F15" sqref="F15"/>
    </sheetView>
  </sheetViews>
  <sheetFormatPr defaultRowHeight="18" customHeight="1" x14ac:dyDescent="0.25"/>
  <cols>
    <col min="1" max="1" width="5.85546875" bestFit="1" customWidth="1"/>
    <col min="2" max="2" width="14" bestFit="1" customWidth="1"/>
    <col min="3" max="3" width="17.5703125" bestFit="1" customWidth="1"/>
    <col min="4" max="4" width="7" bestFit="1" customWidth="1"/>
    <col min="5" max="5" width="14" bestFit="1" customWidth="1"/>
    <col min="6" max="6" width="9.28515625" bestFit="1" customWidth="1"/>
    <col min="9" max="9" width="16.28515625" customWidth="1"/>
    <col min="13" max="13" width="18.42578125" customWidth="1"/>
    <col min="17" max="17" width="13.5703125" customWidth="1"/>
    <col min="21" max="21" width="13.85546875" customWidth="1"/>
  </cols>
  <sheetData>
    <row r="1" spans="1:19" ht="15" hidden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9" ht="21.95" customHeight="1" x14ac:dyDescent="0.25">
      <c r="A2" s="13" t="s">
        <v>6</v>
      </c>
      <c r="B2" s="14"/>
      <c r="C2" s="14"/>
      <c r="D2" s="14"/>
      <c r="E2" s="14"/>
      <c r="F2" t="s">
        <v>21</v>
      </c>
      <c r="J2" t="s">
        <v>69</v>
      </c>
      <c r="N2" t="s">
        <v>68</v>
      </c>
      <c r="R2" t="s">
        <v>70</v>
      </c>
    </row>
    <row r="3" spans="1:19" ht="20.100000000000001" customHeight="1" x14ac:dyDescent="0.25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</row>
    <row r="4" spans="1:19" ht="15" x14ac:dyDescent="0.25">
      <c r="A4" s="3"/>
      <c r="B4" s="3"/>
      <c r="C4" s="3"/>
      <c r="D4" s="3"/>
      <c r="E4" s="3"/>
      <c r="F4" s="3" t="s">
        <v>14</v>
      </c>
    </row>
    <row r="5" spans="1:19" ht="15" x14ac:dyDescent="0.25">
      <c r="A5" s="4"/>
      <c r="B5" s="4"/>
      <c r="C5" s="4"/>
      <c r="D5" s="4"/>
      <c r="E5" s="4"/>
      <c r="F5" s="4"/>
    </row>
    <row r="6" spans="1:19" ht="18" customHeight="1" x14ac:dyDescent="0.25">
      <c r="A6" s="5">
        <v>2021</v>
      </c>
      <c r="B6" s="5" t="s">
        <v>15</v>
      </c>
      <c r="C6" s="5" t="s">
        <v>16</v>
      </c>
      <c r="D6" s="5" t="s">
        <v>17</v>
      </c>
      <c r="E6" s="5" t="s">
        <v>31</v>
      </c>
      <c r="F6" s="5">
        <v>51</v>
      </c>
      <c r="G6" s="5" t="s">
        <v>67</v>
      </c>
      <c r="H6" s="5" t="s">
        <v>17</v>
      </c>
      <c r="I6" s="5" t="s">
        <v>31</v>
      </c>
      <c r="J6" s="5">
        <v>42</v>
      </c>
      <c r="K6" s="5" t="s">
        <v>68</v>
      </c>
      <c r="L6" s="5" t="s">
        <v>17</v>
      </c>
      <c r="M6" s="5" t="s">
        <v>31</v>
      </c>
      <c r="N6" s="5">
        <v>36</v>
      </c>
      <c r="O6" s="5" t="s">
        <v>70</v>
      </c>
      <c r="P6" s="5" t="s">
        <v>17</v>
      </c>
      <c r="Q6" s="5" t="s">
        <v>31</v>
      </c>
      <c r="R6" s="5">
        <v>73</v>
      </c>
      <c r="S6">
        <f t="shared" ref="S6:S26" si="0">AVERAGE(R6,N6,J6,F6)</f>
        <v>50.5</v>
      </c>
    </row>
    <row r="7" spans="1:19" ht="18" customHeight="1" x14ac:dyDescent="0.25">
      <c r="A7" s="16">
        <v>2021</v>
      </c>
      <c r="B7" s="16" t="s">
        <v>15</v>
      </c>
      <c r="C7" s="16" t="s">
        <v>16</v>
      </c>
      <c r="D7" s="16" t="s">
        <v>17</v>
      </c>
      <c r="E7" s="16" t="s">
        <v>33</v>
      </c>
      <c r="F7" s="16">
        <v>41</v>
      </c>
      <c r="G7" s="16" t="s">
        <v>67</v>
      </c>
      <c r="H7" s="16" t="s">
        <v>17</v>
      </c>
      <c r="I7" s="16" t="s">
        <v>33</v>
      </c>
      <c r="J7" s="16">
        <v>46</v>
      </c>
      <c r="K7" s="16" t="s">
        <v>68</v>
      </c>
      <c r="L7" s="16" t="s">
        <v>17</v>
      </c>
      <c r="M7" s="16" t="s">
        <v>33</v>
      </c>
      <c r="N7" s="16">
        <v>38</v>
      </c>
      <c r="O7" s="16" t="s">
        <v>70</v>
      </c>
      <c r="P7" s="16" t="s">
        <v>17</v>
      </c>
      <c r="Q7" s="16" t="s">
        <v>33</v>
      </c>
      <c r="R7" s="16">
        <v>77</v>
      </c>
      <c r="S7" s="17">
        <f t="shared" si="0"/>
        <v>50.5</v>
      </c>
    </row>
    <row r="8" spans="1:19" ht="18" customHeight="1" x14ac:dyDescent="0.25">
      <c r="A8" s="5">
        <v>2021</v>
      </c>
      <c r="B8" s="5" t="s">
        <v>15</v>
      </c>
      <c r="C8" s="5" t="s">
        <v>16</v>
      </c>
      <c r="D8" s="5" t="s">
        <v>17</v>
      </c>
      <c r="E8" s="5" t="s">
        <v>23</v>
      </c>
      <c r="F8" s="5">
        <v>46</v>
      </c>
      <c r="G8" s="5" t="s">
        <v>67</v>
      </c>
      <c r="H8" s="5" t="s">
        <v>17</v>
      </c>
      <c r="I8" s="5" t="s">
        <v>23</v>
      </c>
      <c r="J8" s="5">
        <v>46</v>
      </c>
      <c r="K8" s="5" t="s">
        <v>68</v>
      </c>
      <c r="L8" s="5" t="s">
        <v>17</v>
      </c>
      <c r="M8" s="5" t="s">
        <v>23</v>
      </c>
      <c r="N8" s="5">
        <v>26</v>
      </c>
      <c r="O8" s="5" t="s">
        <v>70</v>
      </c>
      <c r="P8" s="5" t="s">
        <v>17</v>
      </c>
      <c r="Q8" s="5" t="s">
        <v>23</v>
      </c>
      <c r="R8" s="5">
        <v>75</v>
      </c>
      <c r="S8">
        <f t="shared" si="0"/>
        <v>48.25</v>
      </c>
    </row>
    <row r="9" spans="1:19" ht="18" customHeight="1" x14ac:dyDescent="0.25">
      <c r="A9" s="16">
        <v>2021</v>
      </c>
      <c r="B9" s="16" t="s">
        <v>15</v>
      </c>
      <c r="C9" s="16" t="s">
        <v>16</v>
      </c>
      <c r="D9" s="16" t="s">
        <v>17</v>
      </c>
      <c r="E9" s="16" t="s">
        <v>37</v>
      </c>
      <c r="F9" s="16">
        <v>41</v>
      </c>
      <c r="G9" s="16" t="s">
        <v>67</v>
      </c>
      <c r="H9" s="16" t="s">
        <v>17</v>
      </c>
      <c r="I9" s="16" t="s">
        <v>37</v>
      </c>
      <c r="J9" s="16">
        <v>42</v>
      </c>
      <c r="K9" s="16" t="s">
        <v>68</v>
      </c>
      <c r="L9" s="16" t="s">
        <v>17</v>
      </c>
      <c r="M9" s="16" t="s">
        <v>37</v>
      </c>
      <c r="N9" s="16">
        <v>39</v>
      </c>
      <c r="O9" s="16" t="s">
        <v>70</v>
      </c>
      <c r="P9" s="16" t="s">
        <v>17</v>
      </c>
      <c r="Q9" s="16" t="s">
        <v>37</v>
      </c>
      <c r="R9" s="16">
        <v>68</v>
      </c>
      <c r="S9" s="17">
        <f t="shared" si="0"/>
        <v>47.5</v>
      </c>
    </row>
    <row r="10" spans="1:19" ht="18" customHeight="1" x14ac:dyDescent="0.25">
      <c r="A10" s="5">
        <v>2021</v>
      </c>
      <c r="B10" s="5" t="s">
        <v>15</v>
      </c>
      <c r="C10" s="5" t="s">
        <v>16</v>
      </c>
      <c r="D10" s="5" t="s">
        <v>17</v>
      </c>
      <c r="E10" s="5" t="s">
        <v>30</v>
      </c>
      <c r="F10" s="5">
        <v>46</v>
      </c>
      <c r="G10" s="5" t="s">
        <v>67</v>
      </c>
      <c r="H10" s="5" t="s">
        <v>17</v>
      </c>
      <c r="I10" s="5" t="s">
        <v>30</v>
      </c>
      <c r="J10" s="5">
        <v>47</v>
      </c>
      <c r="K10" s="5" t="s">
        <v>68</v>
      </c>
      <c r="L10" s="5" t="s">
        <v>17</v>
      </c>
      <c r="M10" s="5" t="s">
        <v>30</v>
      </c>
      <c r="N10" s="5">
        <v>24</v>
      </c>
      <c r="O10" s="5" t="s">
        <v>70</v>
      </c>
      <c r="P10" s="5" t="s">
        <v>17</v>
      </c>
      <c r="Q10" s="5" t="s">
        <v>30</v>
      </c>
      <c r="R10" s="5">
        <v>70</v>
      </c>
      <c r="S10">
        <f t="shared" si="0"/>
        <v>46.75</v>
      </c>
    </row>
    <row r="11" spans="1:19" ht="18" customHeight="1" x14ac:dyDescent="0.25">
      <c r="A11" s="5">
        <v>2021</v>
      </c>
      <c r="B11" s="5" t="s">
        <v>15</v>
      </c>
      <c r="C11" s="5" t="s">
        <v>16</v>
      </c>
      <c r="D11" s="5" t="s">
        <v>17</v>
      </c>
      <c r="E11" s="5" t="s">
        <v>29</v>
      </c>
      <c r="F11" s="5">
        <v>43</v>
      </c>
      <c r="G11" s="5" t="s">
        <v>67</v>
      </c>
      <c r="H11" s="5" t="s">
        <v>17</v>
      </c>
      <c r="I11" s="5" t="s">
        <v>29</v>
      </c>
      <c r="J11" s="5">
        <v>44</v>
      </c>
      <c r="K11" s="5" t="s">
        <v>68</v>
      </c>
      <c r="L11" s="5" t="s">
        <v>17</v>
      </c>
      <c r="M11" s="5" t="s">
        <v>29</v>
      </c>
      <c r="N11" s="5">
        <v>25</v>
      </c>
      <c r="O11" s="5" t="s">
        <v>70</v>
      </c>
      <c r="P11" s="5" t="s">
        <v>17</v>
      </c>
      <c r="Q11" s="5" t="s">
        <v>29</v>
      </c>
      <c r="R11" s="5">
        <v>72</v>
      </c>
      <c r="S11">
        <f t="shared" si="0"/>
        <v>46</v>
      </c>
    </row>
    <row r="12" spans="1:19" ht="18" customHeight="1" x14ac:dyDescent="0.25">
      <c r="A12" s="5">
        <v>2021</v>
      </c>
      <c r="B12" s="5" t="s">
        <v>15</v>
      </c>
      <c r="C12" s="5" t="s">
        <v>16</v>
      </c>
      <c r="D12" s="5" t="s">
        <v>17</v>
      </c>
      <c r="E12" s="5" t="s">
        <v>25</v>
      </c>
      <c r="F12" s="5">
        <v>49</v>
      </c>
      <c r="G12" s="5" t="s">
        <v>67</v>
      </c>
      <c r="H12" s="5" t="s">
        <v>17</v>
      </c>
      <c r="I12" s="5" t="s">
        <v>25</v>
      </c>
      <c r="J12" s="5">
        <v>34</v>
      </c>
      <c r="K12" s="5" t="s">
        <v>68</v>
      </c>
      <c r="L12" s="5" t="s">
        <v>17</v>
      </c>
      <c r="M12" s="5" t="s">
        <v>25</v>
      </c>
      <c r="N12" s="5">
        <v>24</v>
      </c>
      <c r="O12" s="5" t="s">
        <v>70</v>
      </c>
      <c r="P12" s="5" t="s">
        <v>17</v>
      </c>
      <c r="Q12" s="5" t="s">
        <v>25</v>
      </c>
      <c r="R12" s="5">
        <v>74</v>
      </c>
      <c r="S12">
        <f t="shared" si="0"/>
        <v>45.25</v>
      </c>
    </row>
    <row r="13" spans="1:19" ht="18" customHeight="1" x14ac:dyDescent="0.25">
      <c r="A13" s="5">
        <v>2021</v>
      </c>
      <c r="B13" s="5" t="s">
        <v>15</v>
      </c>
      <c r="C13" s="5" t="s">
        <v>16</v>
      </c>
      <c r="D13" s="5" t="s">
        <v>17</v>
      </c>
      <c r="E13" s="5" t="s">
        <v>32</v>
      </c>
      <c r="F13" s="5">
        <v>37</v>
      </c>
      <c r="G13" s="5" t="s">
        <v>67</v>
      </c>
      <c r="H13" s="5" t="s">
        <v>17</v>
      </c>
      <c r="I13" s="5" t="s">
        <v>32</v>
      </c>
      <c r="J13" s="5">
        <v>35</v>
      </c>
      <c r="K13" s="5" t="s">
        <v>68</v>
      </c>
      <c r="L13" s="5" t="s">
        <v>17</v>
      </c>
      <c r="M13" s="5" t="s">
        <v>32</v>
      </c>
      <c r="N13" s="5">
        <v>30</v>
      </c>
      <c r="O13" s="5" t="s">
        <v>70</v>
      </c>
      <c r="P13" s="5" t="s">
        <v>17</v>
      </c>
      <c r="Q13" s="5" t="s">
        <v>32</v>
      </c>
      <c r="R13" s="5">
        <v>75</v>
      </c>
      <c r="S13">
        <f t="shared" si="0"/>
        <v>44.25</v>
      </c>
    </row>
    <row r="14" spans="1:19" ht="18" customHeight="1" x14ac:dyDescent="0.25">
      <c r="A14" s="16">
        <v>2021</v>
      </c>
      <c r="B14" s="16" t="s">
        <v>15</v>
      </c>
      <c r="C14" s="16" t="s">
        <v>16</v>
      </c>
      <c r="D14" s="16" t="s">
        <v>17</v>
      </c>
      <c r="E14" s="16" t="s">
        <v>34</v>
      </c>
      <c r="F14" s="16">
        <v>43</v>
      </c>
      <c r="G14" s="16" t="s">
        <v>67</v>
      </c>
      <c r="H14" s="16" t="s">
        <v>17</v>
      </c>
      <c r="I14" s="16" t="s">
        <v>34</v>
      </c>
      <c r="J14" s="16">
        <v>34</v>
      </c>
      <c r="K14" s="16" t="s">
        <v>68</v>
      </c>
      <c r="L14" s="16" t="s">
        <v>17</v>
      </c>
      <c r="M14" s="16" t="s">
        <v>34</v>
      </c>
      <c r="N14" s="16">
        <v>23</v>
      </c>
      <c r="O14" s="16" t="s">
        <v>70</v>
      </c>
      <c r="P14" s="16" t="s">
        <v>17</v>
      </c>
      <c r="Q14" s="16" t="s">
        <v>34</v>
      </c>
      <c r="R14" s="16">
        <v>77</v>
      </c>
      <c r="S14" s="17">
        <f t="shared" si="0"/>
        <v>44.25</v>
      </c>
    </row>
    <row r="15" spans="1:19" ht="18" customHeight="1" x14ac:dyDescent="0.25">
      <c r="A15" s="16">
        <v>2021</v>
      </c>
      <c r="B15" s="16" t="s">
        <v>15</v>
      </c>
      <c r="C15" s="16" t="s">
        <v>16</v>
      </c>
      <c r="D15" s="16" t="s">
        <v>17</v>
      </c>
      <c r="E15" s="16" t="s">
        <v>41</v>
      </c>
      <c r="F15" s="16">
        <v>33</v>
      </c>
      <c r="G15" s="16" t="s">
        <v>67</v>
      </c>
      <c r="H15" s="16" t="s">
        <v>17</v>
      </c>
      <c r="I15" s="16" t="s">
        <v>41</v>
      </c>
      <c r="J15" s="16">
        <v>38</v>
      </c>
      <c r="K15" s="16" t="s">
        <v>68</v>
      </c>
      <c r="L15" s="16" t="s">
        <v>17</v>
      </c>
      <c r="M15" s="16" t="s">
        <v>41</v>
      </c>
      <c r="N15" s="16">
        <v>30</v>
      </c>
      <c r="O15" s="16" t="s">
        <v>70</v>
      </c>
      <c r="P15" s="16" t="s">
        <v>17</v>
      </c>
      <c r="Q15" s="16" t="s">
        <v>41</v>
      </c>
      <c r="R15" s="16">
        <v>75</v>
      </c>
      <c r="S15" s="17">
        <f t="shared" si="0"/>
        <v>44</v>
      </c>
    </row>
    <row r="16" spans="1:19" ht="18" customHeight="1" x14ac:dyDescent="0.25">
      <c r="A16" s="5">
        <v>2021</v>
      </c>
      <c r="B16" s="5" t="s">
        <v>15</v>
      </c>
      <c r="C16" s="5" t="s">
        <v>16</v>
      </c>
      <c r="D16" s="5" t="s">
        <v>17</v>
      </c>
      <c r="E16" s="5" t="s">
        <v>27</v>
      </c>
      <c r="F16" s="5">
        <v>44</v>
      </c>
      <c r="G16" s="5" t="s">
        <v>67</v>
      </c>
      <c r="H16" s="5" t="s">
        <v>17</v>
      </c>
      <c r="I16" s="5" t="s">
        <v>27</v>
      </c>
      <c r="J16" s="5">
        <v>41</v>
      </c>
      <c r="K16" s="5" t="s">
        <v>68</v>
      </c>
      <c r="L16" s="5" t="s">
        <v>17</v>
      </c>
      <c r="M16" s="5" t="s">
        <v>27</v>
      </c>
      <c r="N16" s="5">
        <v>19</v>
      </c>
      <c r="O16" s="5" t="s">
        <v>70</v>
      </c>
      <c r="P16" s="5" t="s">
        <v>17</v>
      </c>
      <c r="Q16" s="5" t="s">
        <v>27</v>
      </c>
      <c r="R16" s="5">
        <v>71</v>
      </c>
      <c r="S16">
        <f t="shared" si="0"/>
        <v>43.75</v>
      </c>
    </row>
    <row r="17" spans="1:19" ht="18" customHeight="1" x14ac:dyDescent="0.25">
      <c r="A17" s="16">
        <v>2021</v>
      </c>
      <c r="B17" s="16" t="s">
        <v>15</v>
      </c>
      <c r="C17" s="16" t="s">
        <v>16</v>
      </c>
      <c r="D17" s="16" t="s">
        <v>17</v>
      </c>
      <c r="E17" s="16" t="s">
        <v>40</v>
      </c>
      <c r="F17" s="16">
        <v>42</v>
      </c>
      <c r="G17" s="16" t="s">
        <v>67</v>
      </c>
      <c r="H17" s="16" t="s">
        <v>17</v>
      </c>
      <c r="I17" s="16" t="s">
        <v>40</v>
      </c>
      <c r="J17" s="16">
        <v>33</v>
      </c>
      <c r="K17" s="16" t="s">
        <v>68</v>
      </c>
      <c r="L17" s="16" t="s">
        <v>17</v>
      </c>
      <c r="M17" s="16" t="s">
        <v>40</v>
      </c>
      <c r="N17" s="16">
        <v>26</v>
      </c>
      <c r="O17" s="16" t="s">
        <v>70</v>
      </c>
      <c r="P17" s="16" t="s">
        <v>17</v>
      </c>
      <c r="Q17" s="16" t="s">
        <v>40</v>
      </c>
      <c r="R17" s="16">
        <v>70</v>
      </c>
      <c r="S17" s="17">
        <f t="shared" si="0"/>
        <v>42.75</v>
      </c>
    </row>
    <row r="18" spans="1:19" ht="18" customHeight="1" x14ac:dyDescent="0.25">
      <c r="A18" s="5">
        <v>2021</v>
      </c>
      <c r="B18" s="5" t="s">
        <v>15</v>
      </c>
      <c r="C18" s="5" t="s">
        <v>16</v>
      </c>
      <c r="D18" s="5" t="s">
        <v>17</v>
      </c>
      <c r="E18" s="5" t="s">
        <v>26</v>
      </c>
      <c r="F18" s="5">
        <v>39</v>
      </c>
      <c r="G18" s="5" t="s">
        <v>67</v>
      </c>
      <c r="H18" s="5" t="s">
        <v>17</v>
      </c>
      <c r="I18" s="5" t="s">
        <v>26</v>
      </c>
      <c r="J18" s="5">
        <v>31</v>
      </c>
      <c r="K18" s="5" t="s">
        <v>68</v>
      </c>
      <c r="L18" s="5" t="s">
        <v>17</v>
      </c>
      <c r="M18" s="5" t="s">
        <v>26</v>
      </c>
      <c r="N18" s="5">
        <v>25</v>
      </c>
      <c r="O18" s="5" t="s">
        <v>70</v>
      </c>
      <c r="P18" s="5" t="s">
        <v>17</v>
      </c>
      <c r="Q18" s="5" t="s">
        <v>26</v>
      </c>
      <c r="R18" s="5">
        <v>71</v>
      </c>
      <c r="S18">
        <f t="shared" si="0"/>
        <v>41.5</v>
      </c>
    </row>
    <row r="19" spans="1:19" ht="18" customHeight="1" x14ac:dyDescent="0.25">
      <c r="A19" s="5">
        <v>2021</v>
      </c>
      <c r="B19" s="5" t="s">
        <v>15</v>
      </c>
      <c r="C19" s="5" t="s">
        <v>16</v>
      </c>
      <c r="D19" s="5" t="s">
        <v>17</v>
      </c>
      <c r="E19" s="5" t="s">
        <v>28</v>
      </c>
      <c r="F19" s="5">
        <v>29</v>
      </c>
      <c r="G19" s="5" t="s">
        <v>67</v>
      </c>
      <c r="H19" s="5" t="s">
        <v>17</v>
      </c>
      <c r="I19" s="5" t="s">
        <v>28</v>
      </c>
      <c r="J19" s="5">
        <v>32</v>
      </c>
      <c r="K19" s="5" t="s">
        <v>68</v>
      </c>
      <c r="L19" s="5" t="s">
        <v>17</v>
      </c>
      <c r="M19" s="5" t="s">
        <v>28</v>
      </c>
      <c r="N19" s="5">
        <v>28</v>
      </c>
      <c r="O19" s="5" t="s">
        <v>70</v>
      </c>
      <c r="P19" s="5" t="s">
        <v>17</v>
      </c>
      <c r="Q19" s="5" t="s">
        <v>28</v>
      </c>
      <c r="R19" s="5">
        <v>76</v>
      </c>
      <c r="S19">
        <f t="shared" si="0"/>
        <v>41.25</v>
      </c>
    </row>
    <row r="20" spans="1:19" ht="18" customHeight="1" x14ac:dyDescent="0.25">
      <c r="A20" s="5">
        <v>2021</v>
      </c>
      <c r="B20" s="5" t="s">
        <v>15</v>
      </c>
      <c r="C20" s="5" t="s">
        <v>16</v>
      </c>
      <c r="D20" s="5" t="s">
        <v>17</v>
      </c>
      <c r="E20" s="5" t="s">
        <v>24</v>
      </c>
      <c r="F20" s="5">
        <v>41</v>
      </c>
      <c r="G20" s="5" t="s">
        <v>67</v>
      </c>
      <c r="H20" s="5" t="s">
        <v>17</v>
      </c>
      <c r="I20" s="5" t="s">
        <v>24</v>
      </c>
      <c r="J20" s="5">
        <v>34</v>
      </c>
      <c r="K20" s="5" t="s">
        <v>68</v>
      </c>
      <c r="L20" s="5" t="s">
        <v>17</v>
      </c>
      <c r="M20" s="5" t="s">
        <v>24</v>
      </c>
      <c r="N20" s="5">
        <v>20</v>
      </c>
      <c r="O20" s="5" t="s">
        <v>70</v>
      </c>
      <c r="P20" s="5" t="s">
        <v>17</v>
      </c>
      <c r="Q20" s="5" t="s">
        <v>24</v>
      </c>
      <c r="R20" s="5">
        <v>68</v>
      </c>
      <c r="S20">
        <f t="shared" si="0"/>
        <v>40.75</v>
      </c>
    </row>
    <row r="21" spans="1:19" ht="18" customHeight="1" x14ac:dyDescent="0.25">
      <c r="A21" s="16">
        <v>2021</v>
      </c>
      <c r="B21" s="16" t="s">
        <v>15</v>
      </c>
      <c r="C21" s="16" t="s">
        <v>16</v>
      </c>
      <c r="D21" s="16" t="s">
        <v>17</v>
      </c>
      <c r="E21" s="16" t="s">
        <v>38</v>
      </c>
      <c r="F21" s="16">
        <v>40</v>
      </c>
      <c r="G21" s="16" t="s">
        <v>67</v>
      </c>
      <c r="H21" s="16" t="s">
        <v>17</v>
      </c>
      <c r="I21" s="16" t="s">
        <v>38</v>
      </c>
      <c r="J21" s="16">
        <v>27</v>
      </c>
      <c r="K21" s="16" t="s">
        <v>68</v>
      </c>
      <c r="L21" s="16" t="s">
        <v>17</v>
      </c>
      <c r="M21" s="16" t="s">
        <v>38</v>
      </c>
      <c r="N21" s="16">
        <v>24</v>
      </c>
      <c r="O21" s="16" t="s">
        <v>70</v>
      </c>
      <c r="P21" s="16" t="s">
        <v>17</v>
      </c>
      <c r="Q21" s="16" t="s">
        <v>38</v>
      </c>
      <c r="R21" s="16">
        <v>72</v>
      </c>
      <c r="S21" s="17">
        <f t="shared" si="0"/>
        <v>40.75</v>
      </c>
    </row>
    <row r="22" spans="1:19" ht="18" customHeight="1" x14ac:dyDescent="0.25">
      <c r="A22" s="5">
        <v>2021</v>
      </c>
      <c r="B22" s="5" t="s">
        <v>15</v>
      </c>
      <c r="C22" s="5" t="s">
        <v>16</v>
      </c>
      <c r="D22" s="5" t="s">
        <v>17</v>
      </c>
      <c r="E22" s="5" t="s">
        <v>18</v>
      </c>
      <c r="F22" s="5">
        <v>39</v>
      </c>
      <c r="G22" s="5" t="s">
        <v>67</v>
      </c>
      <c r="H22" s="5" t="s">
        <v>17</v>
      </c>
      <c r="I22" s="5" t="s">
        <v>18</v>
      </c>
      <c r="J22" s="5">
        <v>32</v>
      </c>
      <c r="K22" s="5" t="s">
        <v>68</v>
      </c>
      <c r="L22" s="5" t="s">
        <v>17</v>
      </c>
      <c r="M22" s="5" t="s">
        <v>18</v>
      </c>
      <c r="N22" s="5">
        <v>18</v>
      </c>
      <c r="O22" s="5" t="s">
        <v>70</v>
      </c>
      <c r="P22" s="5" t="s">
        <v>17</v>
      </c>
      <c r="Q22" s="5" t="s">
        <v>18</v>
      </c>
      <c r="R22" s="5">
        <v>73</v>
      </c>
      <c r="S22">
        <f t="shared" si="0"/>
        <v>40.5</v>
      </c>
    </row>
    <row r="23" spans="1:19" ht="18" customHeight="1" x14ac:dyDescent="0.25">
      <c r="A23" s="16">
        <v>2021</v>
      </c>
      <c r="B23" s="16" t="s">
        <v>15</v>
      </c>
      <c r="C23" s="16" t="s">
        <v>16</v>
      </c>
      <c r="D23" s="16" t="s">
        <v>17</v>
      </c>
      <c r="E23" s="16" t="s">
        <v>35</v>
      </c>
      <c r="F23" s="16">
        <v>37</v>
      </c>
      <c r="G23" s="16" t="s">
        <v>67</v>
      </c>
      <c r="H23" s="16" t="s">
        <v>17</v>
      </c>
      <c r="I23" s="16" t="s">
        <v>35</v>
      </c>
      <c r="J23" s="16">
        <v>29</v>
      </c>
      <c r="K23" s="16" t="s">
        <v>68</v>
      </c>
      <c r="L23" s="16" t="s">
        <v>17</v>
      </c>
      <c r="M23" s="16" t="s">
        <v>35</v>
      </c>
      <c r="N23" s="16">
        <v>21</v>
      </c>
      <c r="O23" s="16" t="s">
        <v>70</v>
      </c>
      <c r="P23" s="16" t="s">
        <v>17</v>
      </c>
      <c r="Q23" s="16" t="s">
        <v>35</v>
      </c>
      <c r="R23" s="16">
        <v>71</v>
      </c>
      <c r="S23" s="17">
        <f t="shared" si="0"/>
        <v>39.5</v>
      </c>
    </row>
    <row r="24" spans="1:19" ht="18" customHeight="1" x14ac:dyDescent="0.25">
      <c r="A24" s="16">
        <v>2021</v>
      </c>
      <c r="B24" s="16" t="s">
        <v>15</v>
      </c>
      <c r="C24" s="16" t="s">
        <v>16</v>
      </c>
      <c r="D24" s="16" t="s">
        <v>17</v>
      </c>
      <c r="E24" s="16" t="s">
        <v>36</v>
      </c>
      <c r="F24" s="16">
        <v>32</v>
      </c>
      <c r="G24" s="16" t="s">
        <v>67</v>
      </c>
      <c r="H24" s="16" t="s">
        <v>17</v>
      </c>
      <c r="I24" s="16" t="s">
        <v>36</v>
      </c>
      <c r="J24" s="16">
        <v>35</v>
      </c>
      <c r="K24" s="16" t="s">
        <v>68</v>
      </c>
      <c r="L24" s="16" t="s">
        <v>17</v>
      </c>
      <c r="M24" s="16" t="s">
        <v>36</v>
      </c>
      <c r="N24" s="16">
        <v>23</v>
      </c>
      <c r="O24" s="16" t="s">
        <v>70</v>
      </c>
      <c r="P24" s="16" t="s">
        <v>17</v>
      </c>
      <c r="Q24" s="16" t="s">
        <v>36</v>
      </c>
      <c r="R24" s="16">
        <v>68</v>
      </c>
      <c r="S24" s="17">
        <f t="shared" si="0"/>
        <v>39.5</v>
      </c>
    </row>
    <row r="25" spans="1:19" ht="18" customHeight="1" x14ac:dyDescent="0.25">
      <c r="A25" s="5">
        <v>2021</v>
      </c>
      <c r="B25" s="5" t="s">
        <v>15</v>
      </c>
      <c r="C25" s="5" t="s">
        <v>16</v>
      </c>
      <c r="D25" s="5" t="s">
        <v>17</v>
      </c>
      <c r="E25" s="5" t="s">
        <v>22</v>
      </c>
      <c r="F25" s="5">
        <v>34</v>
      </c>
      <c r="G25" s="5" t="s">
        <v>67</v>
      </c>
      <c r="H25" s="5" t="s">
        <v>17</v>
      </c>
      <c r="I25" s="5" t="s">
        <v>22</v>
      </c>
      <c r="J25" s="5">
        <v>33</v>
      </c>
      <c r="K25" s="5" t="s">
        <v>68</v>
      </c>
      <c r="L25" s="5" t="s">
        <v>17</v>
      </c>
      <c r="M25" s="5" t="s">
        <v>22</v>
      </c>
      <c r="N25" s="5">
        <v>22</v>
      </c>
      <c r="O25" s="5" t="s">
        <v>70</v>
      </c>
      <c r="P25" s="5" t="s">
        <v>17</v>
      </c>
      <c r="Q25" s="5" t="s">
        <v>22</v>
      </c>
      <c r="R25" s="5">
        <v>67</v>
      </c>
      <c r="S25">
        <f t="shared" si="0"/>
        <v>39</v>
      </c>
    </row>
    <row r="26" spans="1:19" ht="18" customHeight="1" x14ac:dyDescent="0.25">
      <c r="A26" s="16">
        <v>2021</v>
      </c>
      <c r="B26" s="16" t="s">
        <v>15</v>
      </c>
      <c r="C26" s="16" t="s">
        <v>16</v>
      </c>
      <c r="D26" s="16" t="s">
        <v>17</v>
      </c>
      <c r="E26" s="16" t="s">
        <v>39</v>
      </c>
      <c r="F26" s="16">
        <v>23</v>
      </c>
      <c r="G26" s="16" t="s">
        <v>67</v>
      </c>
      <c r="H26" s="16" t="s">
        <v>17</v>
      </c>
      <c r="I26" s="16" t="s">
        <v>39</v>
      </c>
      <c r="J26" s="16">
        <v>26</v>
      </c>
      <c r="K26" s="16" t="s">
        <v>68</v>
      </c>
      <c r="L26" s="16" t="s">
        <v>17</v>
      </c>
      <c r="M26" s="16" t="s">
        <v>39</v>
      </c>
      <c r="N26" s="16">
        <v>38</v>
      </c>
      <c r="O26" s="16" t="s">
        <v>70</v>
      </c>
      <c r="P26" s="16" t="s">
        <v>17</v>
      </c>
      <c r="Q26" s="16" t="s">
        <v>39</v>
      </c>
      <c r="R26" s="16">
        <v>65</v>
      </c>
      <c r="S26" s="17">
        <f t="shared" si="0"/>
        <v>38</v>
      </c>
    </row>
    <row r="27" spans="1:19" ht="15" x14ac:dyDescent="0.25">
      <c r="A27" s="5"/>
      <c r="B27" s="5"/>
      <c r="C27" s="5"/>
      <c r="D27" s="5"/>
      <c r="E27" s="5"/>
      <c r="F27" s="5"/>
      <c r="O27" s="5" t="s">
        <v>70</v>
      </c>
      <c r="P27" s="5" t="s">
        <v>17</v>
      </c>
      <c r="Q27" s="5" t="s">
        <v>83</v>
      </c>
      <c r="R27" s="5">
        <v>61</v>
      </c>
      <c r="S27">
        <f t="shared" ref="S27:S54" si="1">AVERAGE(R27,N27,J27,F27)</f>
        <v>61</v>
      </c>
    </row>
    <row r="28" spans="1:19" ht="18" customHeight="1" x14ac:dyDescent="0.25">
      <c r="O28" s="5" t="s">
        <v>70</v>
      </c>
      <c r="P28" s="5" t="s">
        <v>17</v>
      </c>
      <c r="Q28" s="5" t="s">
        <v>78</v>
      </c>
      <c r="R28" s="5">
        <v>69</v>
      </c>
      <c r="S28">
        <f t="shared" si="1"/>
        <v>69</v>
      </c>
    </row>
    <row r="29" spans="1:19" ht="18" customHeight="1" x14ac:dyDescent="0.25">
      <c r="O29" s="5" t="s">
        <v>70</v>
      </c>
      <c r="P29" s="5" t="s">
        <v>17</v>
      </c>
      <c r="Q29" s="5" t="s">
        <v>84</v>
      </c>
      <c r="R29" s="5">
        <v>67</v>
      </c>
      <c r="S29">
        <f t="shared" si="1"/>
        <v>67</v>
      </c>
    </row>
    <row r="30" spans="1:19" ht="18" customHeight="1" x14ac:dyDescent="0.25">
      <c r="O30" s="5" t="s">
        <v>70</v>
      </c>
      <c r="P30" s="5" t="s">
        <v>17</v>
      </c>
      <c r="Q30" s="5" t="s">
        <v>75</v>
      </c>
      <c r="R30" s="5">
        <v>67</v>
      </c>
      <c r="S30">
        <f t="shared" si="1"/>
        <v>67</v>
      </c>
    </row>
    <row r="31" spans="1:19" ht="18" customHeight="1" x14ac:dyDescent="0.25">
      <c r="O31" s="5" t="s">
        <v>70</v>
      </c>
      <c r="P31" s="5" t="s">
        <v>17</v>
      </c>
      <c r="Q31" s="5" t="s">
        <v>77</v>
      </c>
      <c r="R31" s="5">
        <v>70</v>
      </c>
      <c r="S31">
        <f t="shared" si="1"/>
        <v>70</v>
      </c>
    </row>
    <row r="32" spans="1:19" ht="18" customHeight="1" x14ac:dyDescent="0.25">
      <c r="O32" s="5" t="s">
        <v>70</v>
      </c>
      <c r="P32" s="5" t="s">
        <v>17</v>
      </c>
      <c r="Q32" s="5" t="s">
        <v>94</v>
      </c>
      <c r="R32" s="5">
        <v>70</v>
      </c>
      <c r="S32">
        <f t="shared" si="1"/>
        <v>70</v>
      </c>
    </row>
    <row r="33" spans="15:19" ht="18" customHeight="1" x14ac:dyDescent="0.25">
      <c r="O33" s="5" t="s">
        <v>70</v>
      </c>
      <c r="P33" s="5" t="s">
        <v>17</v>
      </c>
      <c r="Q33" s="5" t="s">
        <v>89</v>
      </c>
      <c r="R33" s="5">
        <v>68</v>
      </c>
      <c r="S33">
        <f t="shared" si="1"/>
        <v>68</v>
      </c>
    </row>
    <row r="34" spans="15:19" ht="18" customHeight="1" x14ac:dyDescent="0.25">
      <c r="O34" s="5" t="s">
        <v>70</v>
      </c>
      <c r="P34" s="5" t="s">
        <v>17</v>
      </c>
      <c r="Q34" s="5" t="s">
        <v>92</v>
      </c>
      <c r="R34" s="5">
        <v>68</v>
      </c>
      <c r="S34">
        <f t="shared" si="1"/>
        <v>68</v>
      </c>
    </row>
    <row r="35" spans="15:19" ht="18" customHeight="1" x14ac:dyDescent="0.25">
      <c r="O35" s="5" t="s">
        <v>70</v>
      </c>
      <c r="P35" s="5" t="s">
        <v>17</v>
      </c>
      <c r="Q35" s="5" t="s">
        <v>96</v>
      </c>
      <c r="R35" s="5">
        <v>69</v>
      </c>
      <c r="S35">
        <f t="shared" si="1"/>
        <v>69</v>
      </c>
    </row>
    <row r="36" spans="15:19" ht="18" customHeight="1" x14ac:dyDescent="0.25">
      <c r="O36" s="5" t="s">
        <v>70</v>
      </c>
      <c r="P36" s="5" t="s">
        <v>17</v>
      </c>
      <c r="Q36" s="5" t="s">
        <v>95</v>
      </c>
      <c r="R36" s="5">
        <v>68</v>
      </c>
      <c r="S36">
        <f t="shared" si="1"/>
        <v>68</v>
      </c>
    </row>
    <row r="37" spans="15:19" ht="18" customHeight="1" x14ac:dyDescent="0.25">
      <c r="O37" s="5" t="s">
        <v>70</v>
      </c>
      <c r="P37" s="5" t="s">
        <v>17</v>
      </c>
      <c r="Q37" s="5" t="s">
        <v>86</v>
      </c>
      <c r="R37" s="5">
        <v>70</v>
      </c>
      <c r="S37">
        <f t="shared" si="1"/>
        <v>70</v>
      </c>
    </row>
    <row r="38" spans="15:19" ht="18" customHeight="1" x14ac:dyDescent="0.25">
      <c r="O38" s="5" t="s">
        <v>70</v>
      </c>
      <c r="P38" s="5" t="s">
        <v>17</v>
      </c>
      <c r="Q38" s="5" t="s">
        <v>72</v>
      </c>
      <c r="R38" s="5">
        <v>75</v>
      </c>
      <c r="S38">
        <f t="shared" si="1"/>
        <v>75</v>
      </c>
    </row>
    <row r="39" spans="15:19" ht="18" customHeight="1" x14ac:dyDescent="0.25">
      <c r="O39" s="5" t="s">
        <v>70</v>
      </c>
      <c r="P39" s="5" t="s">
        <v>17</v>
      </c>
      <c r="Q39" s="5" t="s">
        <v>97</v>
      </c>
      <c r="R39" s="5">
        <v>75</v>
      </c>
      <c r="S39">
        <f t="shared" si="1"/>
        <v>75</v>
      </c>
    </row>
    <row r="40" spans="15:19" ht="18" customHeight="1" x14ac:dyDescent="0.25">
      <c r="O40" s="5" t="s">
        <v>70</v>
      </c>
      <c r="P40" s="5" t="s">
        <v>17</v>
      </c>
      <c r="Q40" s="5" t="s">
        <v>90</v>
      </c>
      <c r="R40" s="5">
        <v>71</v>
      </c>
      <c r="S40">
        <f t="shared" si="1"/>
        <v>71</v>
      </c>
    </row>
    <row r="41" spans="15:19" ht="18" customHeight="1" x14ac:dyDescent="0.25">
      <c r="O41" s="16" t="s">
        <v>70</v>
      </c>
      <c r="P41" s="16" t="s">
        <v>17</v>
      </c>
      <c r="Q41" s="16" t="s">
        <v>73</v>
      </c>
      <c r="R41" s="16">
        <v>70</v>
      </c>
      <c r="S41" s="17">
        <f t="shared" si="1"/>
        <v>70</v>
      </c>
    </row>
    <row r="42" spans="15:19" ht="18" customHeight="1" x14ac:dyDescent="0.25">
      <c r="O42" s="5" t="s">
        <v>70</v>
      </c>
      <c r="P42" s="5" t="s">
        <v>17</v>
      </c>
      <c r="Q42" s="5" t="s">
        <v>87</v>
      </c>
      <c r="R42" s="5">
        <v>70</v>
      </c>
      <c r="S42">
        <f t="shared" si="1"/>
        <v>70</v>
      </c>
    </row>
    <row r="43" spans="15:19" ht="18" customHeight="1" x14ac:dyDescent="0.25">
      <c r="O43" s="5" t="s">
        <v>70</v>
      </c>
      <c r="P43" s="5" t="s">
        <v>17</v>
      </c>
      <c r="Q43" s="5" t="s">
        <v>81</v>
      </c>
      <c r="R43" s="5">
        <v>64</v>
      </c>
      <c r="S43">
        <f t="shared" si="1"/>
        <v>64</v>
      </c>
    </row>
    <row r="44" spans="15:19" ht="18" customHeight="1" x14ac:dyDescent="0.25">
      <c r="O44" s="5" t="s">
        <v>70</v>
      </c>
      <c r="P44" s="5" t="s">
        <v>17</v>
      </c>
      <c r="Q44" s="5" t="s">
        <v>74</v>
      </c>
      <c r="R44" s="5">
        <v>57</v>
      </c>
      <c r="S44">
        <f t="shared" si="1"/>
        <v>57</v>
      </c>
    </row>
    <row r="45" spans="15:19" ht="18" customHeight="1" x14ac:dyDescent="0.25">
      <c r="O45" s="5" t="s">
        <v>70</v>
      </c>
      <c r="P45" s="5" t="s">
        <v>17</v>
      </c>
      <c r="Q45" s="5" t="s">
        <v>85</v>
      </c>
      <c r="R45" s="5">
        <v>64</v>
      </c>
      <c r="S45">
        <f t="shared" si="1"/>
        <v>64</v>
      </c>
    </row>
    <row r="46" spans="15:19" ht="18" customHeight="1" x14ac:dyDescent="0.25">
      <c r="O46" s="5" t="s">
        <v>70</v>
      </c>
      <c r="P46" s="5" t="s">
        <v>17</v>
      </c>
      <c r="Q46" s="5" t="s">
        <v>88</v>
      </c>
      <c r="R46" s="5">
        <v>59</v>
      </c>
      <c r="S46">
        <f t="shared" si="1"/>
        <v>59</v>
      </c>
    </row>
    <row r="47" spans="15:19" ht="18" customHeight="1" x14ac:dyDescent="0.25">
      <c r="O47" s="5" t="s">
        <v>70</v>
      </c>
      <c r="P47" s="5" t="s">
        <v>17</v>
      </c>
      <c r="Q47" s="5" t="s">
        <v>79</v>
      </c>
      <c r="R47" s="5">
        <v>65</v>
      </c>
      <c r="S47">
        <f t="shared" si="1"/>
        <v>65</v>
      </c>
    </row>
    <row r="48" spans="15:19" ht="18" customHeight="1" x14ac:dyDescent="0.25">
      <c r="O48" s="5" t="s">
        <v>70</v>
      </c>
      <c r="P48" s="5" t="s">
        <v>17</v>
      </c>
      <c r="Q48" s="5" t="s">
        <v>93</v>
      </c>
      <c r="R48" s="5">
        <v>66</v>
      </c>
      <c r="S48">
        <f t="shared" si="1"/>
        <v>66</v>
      </c>
    </row>
    <row r="49" spans="15:19" ht="18" customHeight="1" x14ac:dyDescent="0.25">
      <c r="O49" s="5" t="s">
        <v>70</v>
      </c>
      <c r="P49" s="5" t="s">
        <v>17</v>
      </c>
      <c r="Q49" s="5" t="s">
        <v>98</v>
      </c>
      <c r="R49" s="5">
        <v>64</v>
      </c>
      <c r="S49">
        <f t="shared" si="1"/>
        <v>64</v>
      </c>
    </row>
    <row r="50" spans="15:19" ht="18" customHeight="1" x14ac:dyDescent="0.25">
      <c r="O50" s="5" t="s">
        <v>70</v>
      </c>
      <c r="P50" s="5" t="s">
        <v>17</v>
      </c>
      <c r="Q50" s="5" t="s">
        <v>76</v>
      </c>
      <c r="R50" s="5">
        <v>78</v>
      </c>
      <c r="S50">
        <f t="shared" si="1"/>
        <v>78</v>
      </c>
    </row>
    <row r="51" spans="15:19" ht="18" customHeight="1" x14ac:dyDescent="0.25">
      <c r="O51" s="5" t="s">
        <v>70</v>
      </c>
      <c r="P51" s="5" t="s">
        <v>17</v>
      </c>
      <c r="Q51" s="5" t="s">
        <v>80</v>
      </c>
      <c r="R51" s="5">
        <v>70</v>
      </c>
      <c r="S51">
        <f t="shared" si="1"/>
        <v>70</v>
      </c>
    </row>
    <row r="52" spans="15:19" ht="18" customHeight="1" x14ac:dyDescent="0.25">
      <c r="O52" s="5" t="s">
        <v>70</v>
      </c>
      <c r="P52" s="5" t="s">
        <v>17</v>
      </c>
      <c r="Q52" s="5" t="s">
        <v>82</v>
      </c>
      <c r="R52" s="5">
        <v>72</v>
      </c>
      <c r="S52">
        <f t="shared" si="1"/>
        <v>72</v>
      </c>
    </row>
    <row r="53" spans="15:19" ht="18" customHeight="1" x14ac:dyDescent="0.25">
      <c r="O53" s="5" t="s">
        <v>70</v>
      </c>
      <c r="P53" s="5" t="s">
        <v>17</v>
      </c>
      <c r="Q53" s="5" t="s">
        <v>71</v>
      </c>
      <c r="R53" s="5">
        <v>64</v>
      </c>
      <c r="S53">
        <f t="shared" si="1"/>
        <v>64</v>
      </c>
    </row>
    <row r="54" spans="15:19" ht="18" customHeight="1" x14ac:dyDescent="0.25">
      <c r="O54" s="5" t="s">
        <v>70</v>
      </c>
      <c r="P54" s="5" t="s">
        <v>17</v>
      </c>
      <c r="Q54" s="5" t="s">
        <v>91</v>
      </c>
      <c r="R54" s="5">
        <v>75</v>
      </c>
      <c r="S54">
        <f t="shared" si="1"/>
        <v>75</v>
      </c>
    </row>
  </sheetData>
  <sheetProtection formatCells="0" formatColumns="0" formatRows="0" insertColumns="0" insertRows="0" insertHyperlinks="0" deleteColumns="0" deleteRows="0" sort="0" autoFilter="0" pivotTables="0"/>
  <sortState ref="A6:AK26">
    <sortCondition descending="1" ref="S6:S26"/>
  </sortState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2" sqref="B12"/>
    </sheetView>
  </sheetViews>
  <sheetFormatPr defaultRowHeight="18" customHeight="1" x14ac:dyDescent="0.25"/>
  <cols>
    <col min="1" max="1" width="12.85546875" bestFit="1" customWidth="1"/>
    <col min="2" max="2" width="16.42578125" bestFit="1" customWidth="1"/>
    <col min="3" max="3" width="89.5703125" bestFit="1" customWidth="1"/>
  </cols>
  <sheetData>
    <row r="1" spans="1:3" ht="20.100000000000001" customHeight="1" x14ac:dyDescent="0.25">
      <c r="A1" s="2" t="s">
        <v>42</v>
      </c>
      <c r="B1" s="2" t="s">
        <v>43</v>
      </c>
      <c r="C1" s="2" t="s">
        <v>44</v>
      </c>
    </row>
    <row r="2" spans="1:3" ht="21.95" customHeight="1" x14ac:dyDescent="0.25">
      <c r="A2" s="15" t="s">
        <v>45</v>
      </c>
      <c r="B2" s="15"/>
      <c r="C2" s="15"/>
    </row>
    <row r="3" spans="1:3" ht="18" customHeight="1" x14ac:dyDescent="0.25">
      <c r="A3" s="6" t="s">
        <v>46</v>
      </c>
      <c r="B3" s="7" t="s">
        <v>47</v>
      </c>
      <c r="C3" t="s">
        <v>48</v>
      </c>
    </row>
    <row r="4" spans="1:3" ht="18" customHeight="1" x14ac:dyDescent="0.25">
      <c r="A4" s="6" t="s">
        <v>49</v>
      </c>
      <c r="B4" s="6" t="s">
        <v>50</v>
      </c>
      <c r="C4" t="s">
        <v>51</v>
      </c>
    </row>
    <row r="5" spans="1:3" ht="18" customHeight="1" x14ac:dyDescent="0.25">
      <c r="A5" s="6" t="s">
        <v>52</v>
      </c>
      <c r="B5" s="8" t="s">
        <v>13</v>
      </c>
      <c r="C5" t="s">
        <v>53</v>
      </c>
    </row>
    <row r="6" spans="1:3" ht="18" customHeight="1" x14ac:dyDescent="0.25">
      <c r="A6" s="6" t="s">
        <v>19</v>
      </c>
      <c r="B6" s="9" t="s">
        <v>54</v>
      </c>
    </row>
    <row r="7" spans="1:3" ht="18" customHeight="1" x14ac:dyDescent="0.25">
      <c r="A7" s="6" t="s">
        <v>19</v>
      </c>
      <c r="B7" s="7" t="s">
        <v>47</v>
      </c>
      <c r="C7" t="s">
        <v>55</v>
      </c>
    </row>
    <row r="8" spans="1:3" ht="18" customHeight="1" x14ac:dyDescent="0.25">
      <c r="A8" s="6" t="s">
        <v>56</v>
      </c>
      <c r="B8" s="7" t="s">
        <v>47</v>
      </c>
      <c r="C8" t="s">
        <v>57</v>
      </c>
    </row>
    <row r="9" spans="1:3" ht="18" customHeight="1" x14ac:dyDescent="0.25">
      <c r="A9" s="6" t="s">
        <v>58</v>
      </c>
      <c r="B9" s="10" t="s">
        <v>59</v>
      </c>
      <c r="C9" t="s">
        <v>60</v>
      </c>
    </row>
    <row r="10" spans="1:3" ht="18" customHeight="1" x14ac:dyDescent="0.25">
      <c r="A10" s="6" t="s">
        <v>58</v>
      </c>
      <c r="B10" s="11" t="s">
        <v>61</v>
      </c>
      <c r="C10" t="s">
        <v>62</v>
      </c>
    </row>
    <row r="11" spans="1:3" ht="18" customHeight="1" x14ac:dyDescent="0.25">
      <c r="A11" s="6" t="s">
        <v>63</v>
      </c>
      <c r="B11" s="11" t="s">
        <v>61</v>
      </c>
      <c r="C11" t="s">
        <v>64</v>
      </c>
    </row>
    <row r="12" spans="1:3" ht="18" customHeight="1" x14ac:dyDescent="0.25">
      <c r="A12" s="6" t="s">
        <v>20</v>
      </c>
      <c r="B12" s="12" t="s">
        <v>65</v>
      </c>
      <c r="C12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Research</vt:lpstr>
      <vt:lpstr>Trial Events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Stacy Burwick</cp:lastModifiedBy>
  <dcterms:created xsi:type="dcterms:W3CDTF">2021-11-17T21:25:59Z</dcterms:created>
  <dcterms:modified xsi:type="dcterms:W3CDTF">2022-06-10T19:09:52Z</dcterms:modified>
</cp:coreProperties>
</file>